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A-Mohammadian\Desktop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E11" i="4" l="1"/>
  <c r="E17" i="4"/>
  <c r="E5" i="4"/>
  <c r="E4" i="4"/>
  <c r="E15" i="4"/>
  <c r="E3" i="4"/>
  <c r="E7" i="4"/>
  <c r="E12" i="4"/>
  <c r="E9" i="4"/>
  <c r="E6" i="4"/>
  <c r="E18" i="4"/>
  <c r="E19" i="4"/>
  <c r="E13" i="4"/>
  <c r="E16" i="4"/>
  <c r="E8" i="4"/>
  <c r="E10" i="4"/>
  <c r="E14" i="4"/>
  <c r="E2" i="4"/>
  <c r="D22" i="2" l="1"/>
  <c r="C22" i="2"/>
</calcChain>
</file>

<file path=xl/sharedStrings.xml><?xml version="1.0" encoding="utf-8"?>
<sst xmlns="http://schemas.openxmlformats.org/spreadsheetml/2006/main" count="198" uniqueCount="95">
  <si>
    <t>نام بیمارستان</t>
  </si>
  <si>
    <t xml:space="preserve"> امام موسی کاظم(ع)</t>
  </si>
  <si>
    <t>امین</t>
  </si>
  <si>
    <t>حضرت زهرا زینبیه</t>
  </si>
  <si>
    <t xml:space="preserve"> بهنیا تیران وکرون</t>
  </si>
  <si>
    <t xml:space="preserve"> ساعی و اشرفی خمینی شهر</t>
  </si>
  <si>
    <t xml:space="preserve"> شهدای لنجان</t>
  </si>
  <si>
    <t>سیدالشهدا سمیرم</t>
  </si>
  <si>
    <t>گلدیس شاهین شهر</t>
  </si>
  <si>
    <t xml:space="preserve"> امیرالمومنین (ع)شهرضا</t>
  </si>
  <si>
    <t>صاحب الزمان (ع)شهرضا</t>
  </si>
  <si>
    <t xml:space="preserve"> امام حسین(ع) گلپایگان</t>
  </si>
  <si>
    <t xml:space="preserve"> محمد رسول الله مبارکه</t>
  </si>
  <si>
    <t xml:space="preserve"> شهدای دهاقان</t>
  </si>
  <si>
    <t>حشمتیه نایین</t>
  </si>
  <si>
    <t>مرکز رهنان</t>
  </si>
  <si>
    <t>مرکز مهربد بهارستان</t>
  </si>
  <si>
    <t>تاریخ قرارداد</t>
  </si>
  <si>
    <t>نام پیمانکار</t>
  </si>
  <si>
    <t>شرکت ارشاک طب</t>
  </si>
  <si>
    <t>شرکت تامین دارو</t>
  </si>
  <si>
    <t>آقای دکتر فدایی</t>
  </si>
  <si>
    <t>شرکت کیا بهداشت زاگرس</t>
  </si>
  <si>
    <t>شرکت پیک سلامت زنده رود</t>
  </si>
  <si>
    <t>شرکت شفاگستراصفهان</t>
  </si>
  <si>
    <t xml:space="preserve">خانم دکترعاطفه شکوری </t>
  </si>
  <si>
    <t>شرکت داروگستر تیران</t>
  </si>
  <si>
    <t>فارابی</t>
  </si>
  <si>
    <t>شهید رجایی داران</t>
  </si>
  <si>
    <t>آقای دکتر شیخی زازرانی</t>
  </si>
  <si>
    <t>شرکت دارودرمان آفتاب کیش</t>
  </si>
  <si>
    <t>ردیف</t>
  </si>
  <si>
    <t>فاطمیه خوانسار</t>
  </si>
  <si>
    <t>عیسی بن مریم</t>
  </si>
  <si>
    <t>دانشکده داروسازی</t>
  </si>
  <si>
    <t>شهید منتظری نجف اباد</t>
  </si>
  <si>
    <t>بادرود نطنز</t>
  </si>
  <si>
    <t>آقای دکتر مدبرزاده</t>
  </si>
  <si>
    <t>شفا کلیشاد</t>
  </si>
  <si>
    <t>دکتر امین یاری</t>
  </si>
  <si>
    <t>شرکت سپهر یکتا</t>
  </si>
  <si>
    <t>95/12/1تا96/12/1</t>
  </si>
  <si>
    <t>96/2/1تا97/2/1</t>
  </si>
  <si>
    <t>95/8/1تا96/8/1</t>
  </si>
  <si>
    <t>مرکز قهدریجان</t>
  </si>
  <si>
    <t>شرکت کوشا رایحه شفاعت</t>
  </si>
  <si>
    <t>96/1/1تا97/1/1</t>
  </si>
  <si>
    <t>مرکزمسیبی گز</t>
  </si>
  <si>
    <t>95/11/1تا96/10/30</t>
  </si>
  <si>
    <t>مرکز پیربکران</t>
  </si>
  <si>
    <t>95/10/1تا96/9/30</t>
  </si>
  <si>
    <t>95/9/1تا96/8/30</t>
  </si>
  <si>
    <t>مرکز شهدای درچه</t>
  </si>
  <si>
    <t>شرکت دارو درمان سپاهان درچه</t>
  </si>
  <si>
    <t>95/9/10تا96/9/10</t>
  </si>
  <si>
    <t>96/9/1 95/9/1تا</t>
  </si>
  <si>
    <t>شرکت داروسلامت فارابی</t>
  </si>
  <si>
    <t>95/9/1تا96/9/1</t>
  </si>
  <si>
    <t>95/9/15تا 96/9/15</t>
  </si>
  <si>
    <t>95/8/20تا96/8/20</t>
  </si>
  <si>
    <t xml:space="preserve">95/7/1تا96/7/1 </t>
  </si>
  <si>
    <t>آقای دکتر کامرانی</t>
  </si>
  <si>
    <t>96/3/31تا97/3/31</t>
  </si>
  <si>
    <t>سن مطالبات</t>
  </si>
  <si>
    <t>مبلغ ریالی مطالبات تا پایان تیر96</t>
  </si>
  <si>
    <t>15ماهه</t>
  </si>
  <si>
    <t>11ماهه</t>
  </si>
  <si>
    <t>14ماهه</t>
  </si>
  <si>
    <t>13ماهه</t>
  </si>
  <si>
    <t>8ماهه</t>
  </si>
  <si>
    <t>10ماهه</t>
  </si>
  <si>
    <t>12ماهه</t>
  </si>
  <si>
    <t>7ماهه</t>
  </si>
  <si>
    <t>نام بیمارستاتن</t>
  </si>
  <si>
    <t>مبلغ اعتبار ماهیانه</t>
  </si>
  <si>
    <t>96/4/1تا97/4/1</t>
  </si>
  <si>
    <t>96/6/1تا97/6/1</t>
  </si>
  <si>
    <t>96/2/21تا97/2/20</t>
  </si>
  <si>
    <t>96/5/01تا97/4/31</t>
  </si>
  <si>
    <t>96/3/1تا97/3/1</t>
  </si>
  <si>
    <t xml:space="preserve">96/3/1تا97/3/1 </t>
  </si>
  <si>
    <t>مبلغ ریالی مطالبات تا پایان آبان 96</t>
  </si>
  <si>
    <t>9ماهه</t>
  </si>
  <si>
    <t>6ماهه</t>
  </si>
  <si>
    <t>شهید بهشتی اردستان</t>
  </si>
  <si>
    <t>گردش مالی داروخانه</t>
  </si>
  <si>
    <t>اجاره بها</t>
  </si>
  <si>
    <t>درصد اجاره بها به گردش مالی</t>
  </si>
  <si>
    <t>شهیدبهشتی اردستان</t>
  </si>
  <si>
    <t>آقای دکتر سید احسان صالحی</t>
  </si>
  <si>
    <t>شهید مدرس</t>
  </si>
  <si>
    <t>شرکت پردیسان داروی نقش جهان</t>
  </si>
  <si>
    <t>بوعلی چادگان</t>
  </si>
  <si>
    <t>آقای دکتر شیخی</t>
  </si>
  <si>
    <t>شرکت درمان اندیشان کیمیا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</si>
</sst>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sz val="14"/>
      <color theme="1"/>
      <name val="B Nazanin"/>
      <charset val="178"/>
    </font>
    <font>
      <b/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3" xfId="0" applyNumberFormat="1" applyFont="1" applyBorder="1" applyAlignment="1"/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10" workbookViewId="0">
      <selection activeCell="C23" sqref="C23"/>
    </sheetView>
  </sheetViews>
  <sheetFormatPr defaultRowHeight="15"/>
  <cols>
    <col min="1" max="1" width="5.7109375" bestFit="1" customWidth="1"/>
    <col min="2" max="2" width="25.5703125" bestFit="1" customWidth="1"/>
    <col min="3" max="3" width="30.140625" bestFit="1" customWidth="1"/>
  </cols>
  <sheetData>
    <row r="1" spans="1:3" ht="22.5">
      <c r="A1" s="8" t="s">
        <v>31</v>
      </c>
      <c r="B1" s="8" t="s">
        <v>0</v>
      </c>
      <c r="C1" s="8" t="s">
        <v>18</v>
      </c>
    </row>
    <row r="2" spans="1:3" ht="22.5">
      <c r="A2" s="1">
        <v>1</v>
      </c>
      <c r="B2" s="2" t="s">
        <v>1</v>
      </c>
      <c r="C2" s="3" t="s">
        <v>34</v>
      </c>
    </row>
    <row r="3" spans="1:3" ht="22.5">
      <c r="A3" s="1">
        <v>2</v>
      </c>
      <c r="B3" s="2" t="s">
        <v>33</v>
      </c>
      <c r="C3" s="3" t="s">
        <v>34</v>
      </c>
    </row>
    <row r="4" spans="1:3" ht="22.5">
      <c r="A4" s="1">
        <v>3</v>
      </c>
      <c r="B4" s="2" t="s">
        <v>2</v>
      </c>
      <c r="C4" s="3" t="s">
        <v>20</v>
      </c>
    </row>
    <row r="5" spans="1:3" ht="22.5">
      <c r="A5" s="1">
        <v>4</v>
      </c>
      <c r="B5" s="2" t="s">
        <v>3</v>
      </c>
      <c r="C5" s="3" t="s">
        <v>19</v>
      </c>
    </row>
    <row r="6" spans="1:3" ht="22.5">
      <c r="A6" s="1">
        <v>5</v>
      </c>
      <c r="B6" s="2" t="s">
        <v>4</v>
      </c>
      <c r="C6" s="3" t="s">
        <v>91</v>
      </c>
    </row>
    <row r="7" spans="1:3" ht="22.5">
      <c r="A7" s="1">
        <v>6</v>
      </c>
      <c r="B7" s="2" t="s">
        <v>5</v>
      </c>
      <c r="C7" s="3" t="s">
        <v>21</v>
      </c>
    </row>
    <row r="8" spans="1:3" ht="22.5">
      <c r="A8" s="1">
        <v>7</v>
      </c>
      <c r="B8" s="2" t="s">
        <v>6</v>
      </c>
      <c r="C8" s="3" t="s">
        <v>34</v>
      </c>
    </row>
    <row r="9" spans="1:3" ht="22.5">
      <c r="A9" s="1">
        <v>8</v>
      </c>
      <c r="B9" s="2" t="s">
        <v>7</v>
      </c>
      <c r="C9" s="3" t="s">
        <v>94</v>
      </c>
    </row>
    <row r="10" spans="1:3" ht="22.5">
      <c r="A10" s="1">
        <v>9</v>
      </c>
      <c r="B10" s="2" t="s">
        <v>8</v>
      </c>
      <c r="C10" s="3" t="s">
        <v>23</v>
      </c>
    </row>
    <row r="11" spans="1:3" ht="22.5">
      <c r="A11" s="1">
        <v>10</v>
      </c>
      <c r="B11" s="2" t="s">
        <v>9</v>
      </c>
      <c r="C11" s="3" t="s">
        <v>22</v>
      </c>
    </row>
    <row r="12" spans="1:3" ht="22.5">
      <c r="A12" s="1">
        <v>11</v>
      </c>
      <c r="B12" s="2" t="s">
        <v>10</v>
      </c>
      <c r="C12" s="3" t="s">
        <v>22</v>
      </c>
    </row>
    <row r="13" spans="1:3" ht="22.5">
      <c r="A13" s="1">
        <v>12</v>
      </c>
      <c r="B13" s="2" t="s">
        <v>11</v>
      </c>
      <c r="C13" s="3" t="s">
        <v>20</v>
      </c>
    </row>
    <row r="14" spans="1:3" ht="22.5">
      <c r="A14" s="1">
        <v>13</v>
      </c>
      <c r="B14" s="2" t="s">
        <v>12</v>
      </c>
      <c r="C14" s="3" t="s">
        <v>23</v>
      </c>
    </row>
    <row r="15" spans="1:3" ht="22.5">
      <c r="A15" s="1">
        <v>14</v>
      </c>
      <c r="B15" s="2" t="s">
        <v>13</v>
      </c>
      <c r="C15" s="3" t="s">
        <v>22</v>
      </c>
    </row>
    <row r="16" spans="1:3" ht="22.5">
      <c r="A16" s="1">
        <v>15</v>
      </c>
      <c r="B16" s="2" t="s">
        <v>14</v>
      </c>
      <c r="C16" s="3" t="s">
        <v>25</v>
      </c>
    </row>
    <row r="17" spans="1:3" ht="22.5">
      <c r="A17" s="1">
        <v>16</v>
      </c>
      <c r="B17" s="2" t="s">
        <v>27</v>
      </c>
      <c r="C17" s="2" t="s">
        <v>20</v>
      </c>
    </row>
    <row r="18" spans="1:3" ht="22.5">
      <c r="A18" s="1">
        <v>17</v>
      </c>
      <c r="B18" s="2" t="s">
        <v>35</v>
      </c>
      <c r="C18" s="2" t="s">
        <v>34</v>
      </c>
    </row>
    <row r="19" spans="1:3" ht="22.5">
      <c r="A19" s="1">
        <v>18</v>
      </c>
      <c r="B19" s="2" t="s">
        <v>32</v>
      </c>
      <c r="C19" s="2" t="s">
        <v>56</v>
      </c>
    </row>
    <row r="20" spans="1:3" ht="22.5">
      <c r="A20" s="1">
        <v>19</v>
      </c>
      <c r="B20" s="2" t="s">
        <v>28</v>
      </c>
      <c r="C20" s="2" t="s">
        <v>56</v>
      </c>
    </row>
    <row r="21" spans="1:3" ht="22.5">
      <c r="A21" s="1">
        <v>20</v>
      </c>
      <c r="B21" s="2" t="s">
        <v>90</v>
      </c>
      <c r="C21" s="2" t="s">
        <v>45</v>
      </c>
    </row>
    <row r="22" spans="1:3" ht="22.5">
      <c r="A22" s="1">
        <v>21</v>
      </c>
      <c r="B22" s="2" t="s">
        <v>15</v>
      </c>
      <c r="C22" s="3" t="s">
        <v>40</v>
      </c>
    </row>
    <row r="23" spans="1:3" ht="22.5">
      <c r="A23" s="1">
        <v>22</v>
      </c>
      <c r="B23" s="2" t="s">
        <v>16</v>
      </c>
      <c r="C23" s="3" t="s">
        <v>40</v>
      </c>
    </row>
    <row r="24" spans="1:3" ht="22.5">
      <c r="A24" s="1">
        <v>23</v>
      </c>
      <c r="B24" s="2" t="s">
        <v>52</v>
      </c>
      <c r="C24" s="3" t="s">
        <v>53</v>
      </c>
    </row>
    <row r="25" spans="1:3" ht="22.5">
      <c r="A25" s="1">
        <v>24</v>
      </c>
      <c r="B25" s="2" t="s">
        <v>49</v>
      </c>
      <c r="C25" s="3" t="s">
        <v>45</v>
      </c>
    </row>
    <row r="26" spans="1:3" ht="22.5">
      <c r="A26" s="1">
        <v>25</v>
      </c>
      <c r="B26" s="2" t="s">
        <v>44</v>
      </c>
      <c r="C26" s="3" t="s">
        <v>45</v>
      </c>
    </row>
    <row r="27" spans="1:3" ht="22.5">
      <c r="A27" s="1">
        <v>26</v>
      </c>
      <c r="B27" s="2" t="s">
        <v>36</v>
      </c>
      <c r="C27" s="3" t="s">
        <v>37</v>
      </c>
    </row>
    <row r="28" spans="1:3" ht="22.5">
      <c r="A28" s="1">
        <v>27</v>
      </c>
      <c r="B28" s="2" t="s">
        <v>47</v>
      </c>
      <c r="C28" s="3" t="s">
        <v>61</v>
      </c>
    </row>
    <row r="29" spans="1:3" ht="22.5">
      <c r="A29" s="1">
        <v>28</v>
      </c>
      <c r="B29" s="2" t="s">
        <v>88</v>
      </c>
      <c r="C29" s="3" t="s">
        <v>89</v>
      </c>
    </row>
    <row r="30" spans="1:3" ht="22.5">
      <c r="A30" s="1">
        <v>29</v>
      </c>
      <c r="B30" s="2" t="s">
        <v>38</v>
      </c>
      <c r="C30" s="3" t="s">
        <v>30</v>
      </c>
    </row>
    <row r="31" spans="1:3" ht="22.5">
      <c r="A31" s="1">
        <v>30</v>
      </c>
      <c r="B31" s="2" t="s">
        <v>92</v>
      </c>
      <c r="C31" s="3" t="s">
        <v>93</v>
      </c>
    </row>
  </sheetData>
  <pageMargins left="0.31496062992125984" right="0.31496062992125984" top="0.94488188976377963" bottom="0.55118110236220474" header="0.9055118110236221" footer="0.9055118110236221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2" sqref="C22:D22"/>
    </sheetView>
  </sheetViews>
  <sheetFormatPr defaultRowHeight="15"/>
  <cols>
    <col min="1" max="1" width="22.42578125" bestFit="1" customWidth="1"/>
    <col min="2" max="2" width="11.7109375" bestFit="1" customWidth="1"/>
    <col min="3" max="3" width="29.5703125" bestFit="1" customWidth="1"/>
    <col min="4" max="4" width="31.140625" bestFit="1" customWidth="1"/>
  </cols>
  <sheetData>
    <row r="1" spans="1:4" ht="22.5">
      <c r="A1" s="2" t="s">
        <v>73</v>
      </c>
      <c r="B1" s="2" t="s">
        <v>63</v>
      </c>
      <c r="C1" s="2" t="s">
        <v>64</v>
      </c>
      <c r="D1" s="7" t="s">
        <v>81</v>
      </c>
    </row>
    <row r="2" spans="1:4" ht="22.5">
      <c r="A2" s="2" t="s">
        <v>2</v>
      </c>
      <c r="B2" s="2" t="s">
        <v>66</v>
      </c>
      <c r="C2" s="2">
        <v>77000000000</v>
      </c>
      <c r="D2" s="2">
        <v>68000000000</v>
      </c>
    </row>
    <row r="3" spans="1:4" ht="22.5">
      <c r="A3" s="2" t="s">
        <v>3</v>
      </c>
      <c r="B3" s="2" t="s">
        <v>72</v>
      </c>
      <c r="C3" s="2">
        <v>13690000000</v>
      </c>
      <c r="D3" s="2">
        <v>24000000000</v>
      </c>
    </row>
    <row r="4" spans="1:4" ht="22.5">
      <c r="A4" s="2" t="s">
        <v>4</v>
      </c>
      <c r="B4" s="2"/>
      <c r="C4" s="2"/>
      <c r="D4" s="2">
        <v>5000000000</v>
      </c>
    </row>
    <row r="5" spans="1:4" ht="22.5">
      <c r="A5" s="2" t="s">
        <v>5</v>
      </c>
      <c r="B5" s="2" t="s">
        <v>67</v>
      </c>
      <c r="C5" s="2"/>
      <c r="D5" s="2">
        <v>60000000000</v>
      </c>
    </row>
    <row r="6" spans="1:4" ht="22.5">
      <c r="A6" s="10" t="s">
        <v>6</v>
      </c>
      <c r="B6" s="2" t="s">
        <v>67</v>
      </c>
      <c r="C6" s="2">
        <v>4200000000</v>
      </c>
      <c r="D6" s="2">
        <v>43886536906</v>
      </c>
    </row>
    <row r="7" spans="1:4" ht="22.5">
      <c r="A7" s="9"/>
      <c r="B7" s="2" t="s">
        <v>68</v>
      </c>
      <c r="C7" s="2">
        <v>29179633300</v>
      </c>
      <c r="D7" s="2"/>
    </row>
    <row r="8" spans="1:4" ht="22.5">
      <c r="A8" s="2" t="s">
        <v>7</v>
      </c>
      <c r="B8" s="2" t="s">
        <v>70</v>
      </c>
      <c r="C8" s="2">
        <v>7000000000</v>
      </c>
      <c r="D8" s="2">
        <v>10000000000</v>
      </c>
    </row>
    <row r="9" spans="1:4" ht="22.5">
      <c r="A9" s="2" t="s">
        <v>8</v>
      </c>
      <c r="B9" s="2" t="s">
        <v>65</v>
      </c>
      <c r="C9" s="2">
        <v>50804369372</v>
      </c>
      <c r="D9" s="2">
        <v>45689605673</v>
      </c>
    </row>
    <row r="10" spans="1:4" ht="22.5">
      <c r="A10" s="2" t="s">
        <v>9</v>
      </c>
      <c r="B10" s="2" t="s">
        <v>66</v>
      </c>
      <c r="C10" s="2">
        <v>33000000000</v>
      </c>
      <c r="D10" s="2">
        <v>33320</v>
      </c>
    </row>
    <row r="11" spans="1:4" ht="22.5">
      <c r="A11" s="2" t="s">
        <v>10</v>
      </c>
      <c r="B11" s="2" t="s">
        <v>67</v>
      </c>
      <c r="C11" s="2">
        <v>14000000000</v>
      </c>
      <c r="D11" s="2">
        <v>23000000000</v>
      </c>
    </row>
    <row r="12" spans="1:4" ht="22.5">
      <c r="A12" s="2" t="s">
        <v>11</v>
      </c>
      <c r="B12" s="2" t="s">
        <v>68</v>
      </c>
      <c r="C12" s="2">
        <v>28000000000</v>
      </c>
      <c r="D12" s="2">
        <v>39000000000</v>
      </c>
    </row>
    <row r="13" spans="1:4" ht="22.5">
      <c r="A13" s="2" t="s">
        <v>12</v>
      </c>
      <c r="B13" s="2" t="s">
        <v>66</v>
      </c>
      <c r="C13" s="2">
        <v>27132039253</v>
      </c>
      <c r="D13" s="2">
        <v>29613338062</v>
      </c>
    </row>
    <row r="14" spans="1:4" ht="22.5">
      <c r="A14" s="2" t="s">
        <v>13</v>
      </c>
      <c r="B14" s="2" t="s">
        <v>82</v>
      </c>
      <c r="C14" s="2"/>
      <c r="D14" s="2">
        <v>5400000000</v>
      </c>
    </row>
    <row r="15" spans="1:4" ht="22.5">
      <c r="A15" s="2" t="s">
        <v>14</v>
      </c>
      <c r="B15" s="2" t="s">
        <v>83</v>
      </c>
      <c r="C15" s="2"/>
      <c r="D15" s="2">
        <v>5600000000</v>
      </c>
    </row>
    <row r="16" spans="1:4" ht="22.5">
      <c r="A16" s="2" t="s">
        <v>27</v>
      </c>
      <c r="B16" s="2" t="s">
        <v>71</v>
      </c>
      <c r="C16" s="2">
        <v>19000000000</v>
      </c>
      <c r="D16" s="2">
        <v>25000000000</v>
      </c>
    </row>
    <row r="17" spans="1:4" ht="22.5">
      <c r="A17" s="2" t="s">
        <v>35</v>
      </c>
      <c r="B17" s="2"/>
      <c r="C17" s="2"/>
      <c r="D17" s="2"/>
    </row>
    <row r="18" spans="1:4" ht="22.5">
      <c r="A18" s="10" t="s">
        <v>32</v>
      </c>
      <c r="B18" s="2" t="s">
        <v>70</v>
      </c>
      <c r="C18" s="2">
        <v>2000000000</v>
      </c>
      <c r="D18" s="2">
        <v>2000000000</v>
      </c>
    </row>
    <row r="19" spans="1:4" ht="22.5">
      <c r="A19" s="11"/>
      <c r="B19" s="2" t="s">
        <v>69</v>
      </c>
      <c r="C19" s="2">
        <v>7000000000</v>
      </c>
      <c r="D19" s="2">
        <v>10000000000</v>
      </c>
    </row>
    <row r="20" spans="1:4" ht="22.5">
      <c r="A20" s="2" t="s">
        <v>28</v>
      </c>
      <c r="B20" s="2"/>
      <c r="C20" s="2"/>
      <c r="D20" s="2">
        <v>10000000000</v>
      </c>
    </row>
    <row r="21" spans="1:4" ht="22.5">
      <c r="A21" s="2" t="s">
        <v>38</v>
      </c>
      <c r="B21" s="2"/>
      <c r="C21" s="2"/>
      <c r="D21" s="2">
        <v>28000000000</v>
      </c>
    </row>
    <row r="22" spans="1:4" ht="22.5">
      <c r="C22" s="2">
        <f>SUM(C2:C21)</f>
        <v>312006041925</v>
      </c>
      <c r="D22" s="2">
        <f>SUM(D2:D21)</f>
        <v>434189513961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24" sqref="A24"/>
    </sheetView>
  </sheetViews>
  <sheetFormatPr defaultRowHeight="15"/>
  <cols>
    <col min="2" max="2" width="25.5703125" bestFit="1" customWidth="1"/>
    <col min="3" max="3" width="21.140625" bestFit="1" customWidth="1"/>
    <col min="4" max="4" width="17.28515625" bestFit="1" customWidth="1"/>
    <col min="5" max="5" width="28.28515625" bestFit="1" customWidth="1"/>
  </cols>
  <sheetData>
    <row r="1" spans="1:5" ht="22.5">
      <c r="A1" s="8" t="s">
        <v>31</v>
      </c>
      <c r="B1" s="8" t="s">
        <v>0</v>
      </c>
      <c r="C1" s="8" t="s">
        <v>74</v>
      </c>
      <c r="D1" s="8" t="s">
        <v>17</v>
      </c>
      <c r="E1" s="8" t="s">
        <v>18</v>
      </c>
    </row>
    <row r="2" spans="1:5" ht="22.5">
      <c r="A2" s="1">
        <v>1</v>
      </c>
      <c r="B2" s="2" t="s">
        <v>2</v>
      </c>
      <c r="C2" s="2">
        <v>6090000000</v>
      </c>
      <c r="D2" s="4" t="s">
        <v>43</v>
      </c>
      <c r="E2" s="3" t="s">
        <v>20</v>
      </c>
    </row>
    <row r="3" spans="1:5" ht="22.5">
      <c r="A3" s="1">
        <v>2</v>
      </c>
      <c r="B3" s="2" t="s">
        <v>3</v>
      </c>
      <c r="C3" s="2">
        <v>1900000000</v>
      </c>
      <c r="D3" s="4" t="s">
        <v>60</v>
      </c>
      <c r="E3" s="3" t="s">
        <v>19</v>
      </c>
    </row>
    <row r="4" spans="1:5" ht="22.5">
      <c r="A4" s="1">
        <v>3</v>
      </c>
      <c r="B4" s="2" t="s">
        <v>4</v>
      </c>
      <c r="C4" s="2">
        <v>1190000000</v>
      </c>
      <c r="D4" s="4" t="s">
        <v>42</v>
      </c>
      <c r="E4" s="3" t="s">
        <v>26</v>
      </c>
    </row>
    <row r="5" spans="1:5" ht="22.5">
      <c r="A5" s="1">
        <v>4</v>
      </c>
      <c r="B5" s="2" t="s">
        <v>5</v>
      </c>
      <c r="C5" s="2">
        <v>3800000000</v>
      </c>
      <c r="D5" s="4" t="s">
        <v>59</v>
      </c>
      <c r="E5" s="3" t="s">
        <v>21</v>
      </c>
    </row>
    <row r="6" spans="1:5" ht="22.5">
      <c r="A6" s="1">
        <v>5</v>
      </c>
      <c r="B6" s="2" t="s">
        <v>6</v>
      </c>
      <c r="C6" s="2">
        <v>3100000000</v>
      </c>
      <c r="D6" s="4" t="s">
        <v>75</v>
      </c>
      <c r="E6" s="3" t="s">
        <v>23</v>
      </c>
    </row>
    <row r="7" spans="1:5" ht="22.5">
      <c r="A7" s="1">
        <v>6</v>
      </c>
      <c r="B7" s="2" t="s">
        <v>7</v>
      </c>
      <c r="C7" s="2">
        <v>1400000000</v>
      </c>
      <c r="D7" s="4" t="s">
        <v>76</v>
      </c>
      <c r="E7" s="3" t="s">
        <v>39</v>
      </c>
    </row>
    <row r="8" spans="1:5" ht="22.5">
      <c r="A8" s="1">
        <v>7</v>
      </c>
      <c r="B8" s="2" t="s">
        <v>8</v>
      </c>
      <c r="C8" s="2">
        <v>3500000000</v>
      </c>
      <c r="D8" s="4" t="s">
        <v>77</v>
      </c>
      <c r="E8" s="3" t="s">
        <v>23</v>
      </c>
    </row>
    <row r="9" spans="1:5" ht="22.5">
      <c r="A9" s="1">
        <v>8</v>
      </c>
      <c r="B9" s="2" t="s">
        <v>9</v>
      </c>
      <c r="C9" s="2">
        <v>2800000000</v>
      </c>
      <c r="D9" s="4" t="s">
        <v>51</v>
      </c>
      <c r="E9" s="3" t="s">
        <v>24</v>
      </c>
    </row>
    <row r="10" spans="1:5" ht="22.5">
      <c r="A10" s="1">
        <v>9</v>
      </c>
      <c r="B10" s="2" t="s">
        <v>10</v>
      </c>
      <c r="C10" s="2">
        <v>1600000000</v>
      </c>
      <c r="D10" s="4" t="s">
        <v>41</v>
      </c>
      <c r="E10" s="3" t="s">
        <v>22</v>
      </c>
    </row>
    <row r="11" spans="1:5" ht="22.5">
      <c r="A11" s="1">
        <v>10</v>
      </c>
      <c r="B11" s="2" t="s">
        <v>11</v>
      </c>
      <c r="C11" s="2">
        <v>2100000000</v>
      </c>
      <c r="D11" s="4" t="s">
        <v>78</v>
      </c>
      <c r="E11" s="3" t="s">
        <v>20</v>
      </c>
    </row>
    <row r="12" spans="1:5" ht="22.5">
      <c r="A12" s="1">
        <v>11</v>
      </c>
      <c r="B12" s="2" t="s">
        <v>12</v>
      </c>
      <c r="C12" s="2">
        <v>2900000000</v>
      </c>
      <c r="D12" s="4" t="s">
        <v>79</v>
      </c>
      <c r="E12" s="3" t="s">
        <v>23</v>
      </c>
    </row>
    <row r="13" spans="1:5" ht="22.5">
      <c r="A13" s="1">
        <v>12</v>
      </c>
      <c r="B13" s="2" t="s">
        <v>13</v>
      </c>
      <c r="C13" s="2">
        <v>1000000000</v>
      </c>
      <c r="D13" s="4" t="s">
        <v>75</v>
      </c>
      <c r="E13" s="3" t="s">
        <v>22</v>
      </c>
    </row>
    <row r="14" spans="1:5" ht="22.5">
      <c r="A14" s="1">
        <v>13</v>
      </c>
      <c r="B14" s="2" t="s">
        <v>14</v>
      </c>
      <c r="C14" s="2">
        <v>700000000</v>
      </c>
      <c r="D14" s="4" t="s">
        <v>79</v>
      </c>
      <c r="E14" s="3" t="s">
        <v>25</v>
      </c>
    </row>
    <row r="15" spans="1:5" ht="22.5">
      <c r="A15" s="1">
        <v>14</v>
      </c>
      <c r="B15" s="2" t="s">
        <v>27</v>
      </c>
      <c r="C15" s="2">
        <v>1600000000</v>
      </c>
      <c r="D15" s="5" t="s">
        <v>79</v>
      </c>
      <c r="E15" s="2" t="s">
        <v>20</v>
      </c>
    </row>
    <row r="16" spans="1:5" ht="22.5">
      <c r="A16" s="1">
        <v>15</v>
      </c>
      <c r="B16" s="2" t="s">
        <v>32</v>
      </c>
      <c r="C16" s="2">
        <v>1190000000</v>
      </c>
      <c r="D16" s="5" t="s">
        <v>55</v>
      </c>
      <c r="E16" s="2" t="s">
        <v>56</v>
      </c>
    </row>
    <row r="17" spans="1:5" ht="22.5">
      <c r="A17" s="1">
        <v>16</v>
      </c>
      <c r="B17" s="2" t="s">
        <v>28</v>
      </c>
      <c r="C17" s="2">
        <v>1600000000</v>
      </c>
      <c r="D17" s="5" t="s">
        <v>58</v>
      </c>
      <c r="E17" s="2" t="s">
        <v>29</v>
      </c>
    </row>
    <row r="18" spans="1:5" ht="22.5">
      <c r="A18" s="1">
        <v>17</v>
      </c>
      <c r="B18" s="2" t="s">
        <v>15</v>
      </c>
      <c r="C18" s="2">
        <v>700000000</v>
      </c>
      <c r="D18" s="6" t="s">
        <v>80</v>
      </c>
      <c r="E18" s="3" t="s">
        <v>40</v>
      </c>
    </row>
    <row r="19" spans="1:5" ht="22.5">
      <c r="A19" s="1">
        <v>18</v>
      </c>
      <c r="B19" s="2" t="s">
        <v>16</v>
      </c>
      <c r="C19" s="2">
        <v>850000000</v>
      </c>
      <c r="D19" s="4" t="s">
        <v>62</v>
      </c>
      <c r="E19" s="3" t="s">
        <v>40</v>
      </c>
    </row>
    <row r="20" spans="1:5" ht="22.5">
      <c r="A20" s="1">
        <v>19</v>
      </c>
      <c r="B20" s="2" t="s">
        <v>52</v>
      </c>
      <c r="C20" s="2">
        <v>550000000</v>
      </c>
      <c r="D20" s="4" t="s">
        <v>54</v>
      </c>
      <c r="E20" s="3" t="s">
        <v>53</v>
      </c>
    </row>
    <row r="21" spans="1:5" ht="22.5">
      <c r="A21" s="1">
        <v>20</v>
      </c>
      <c r="B21" s="2" t="s">
        <v>49</v>
      </c>
      <c r="C21" s="2">
        <v>1000000000</v>
      </c>
      <c r="D21" s="4" t="s">
        <v>50</v>
      </c>
      <c r="E21" s="3" t="s">
        <v>45</v>
      </c>
    </row>
    <row r="22" spans="1:5" ht="22.5">
      <c r="A22" s="1">
        <v>21</v>
      </c>
      <c r="B22" s="2" t="s">
        <v>44</v>
      </c>
      <c r="C22" s="2">
        <v>700000000</v>
      </c>
      <c r="D22" s="4" t="s">
        <v>46</v>
      </c>
      <c r="E22" s="3" t="s">
        <v>45</v>
      </c>
    </row>
    <row r="23" spans="1:5" ht="22.5">
      <c r="A23" s="1">
        <v>22</v>
      </c>
      <c r="B23" s="2" t="s">
        <v>47</v>
      </c>
      <c r="C23" s="2">
        <v>700000000</v>
      </c>
      <c r="D23" s="4" t="s">
        <v>48</v>
      </c>
      <c r="E23" s="3" t="s">
        <v>61</v>
      </c>
    </row>
    <row r="24" spans="1:5" ht="22.5">
      <c r="A24" s="1">
        <v>23</v>
      </c>
      <c r="B24" s="2" t="s">
        <v>38</v>
      </c>
      <c r="C24" s="2">
        <v>2050000000</v>
      </c>
      <c r="D24" s="4" t="s">
        <v>57</v>
      </c>
      <c r="E24" s="3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20" sqref="B20"/>
    </sheetView>
  </sheetViews>
  <sheetFormatPr defaultRowHeight="15"/>
  <cols>
    <col min="1" max="1" width="5.7109375" bestFit="1" customWidth="1"/>
    <col min="2" max="2" width="25.5703125" bestFit="1" customWidth="1"/>
    <col min="3" max="3" width="18.5703125" bestFit="1" customWidth="1"/>
    <col min="4" max="4" width="16" bestFit="1" customWidth="1"/>
    <col min="5" max="5" width="26.7109375" bestFit="1" customWidth="1"/>
  </cols>
  <sheetData>
    <row r="1" spans="1:5" ht="22.5">
      <c r="A1" s="8" t="s">
        <v>31</v>
      </c>
      <c r="B1" s="8" t="s">
        <v>0</v>
      </c>
      <c r="C1" s="2" t="s">
        <v>85</v>
      </c>
      <c r="D1" s="2" t="s">
        <v>86</v>
      </c>
      <c r="E1" s="2" t="s">
        <v>87</v>
      </c>
    </row>
    <row r="2" spans="1:5" ht="22.5">
      <c r="A2" s="1">
        <v>1</v>
      </c>
      <c r="B2" s="2" t="s">
        <v>2</v>
      </c>
      <c r="C2" s="2">
        <v>8650000000</v>
      </c>
      <c r="D2" s="2">
        <v>995000000</v>
      </c>
      <c r="E2" s="2">
        <f t="shared" ref="E2:E19" si="0">D2/C2 *100</f>
        <v>11.502890173410405</v>
      </c>
    </row>
    <row r="3" spans="1:5" ht="22.5">
      <c r="A3" s="1">
        <v>7</v>
      </c>
      <c r="B3" s="2" t="s">
        <v>8</v>
      </c>
      <c r="C3" s="2">
        <v>4920000000</v>
      </c>
      <c r="D3" s="2">
        <v>420000000</v>
      </c>
      <c r="E3" s="2">
        <f t="shared" si="0"/>
        <v>8.536585365853659</v>
      </c>
    </row>
    <row r="4" spans="1:5" ht="22.5">
      <c r="A4" s="1">
        <v>5</v>
      </c>
      <c r="B4" s="2" t="s">
        <v>6</v>
      </c>
      <c r="C4" s="2">
        <v>4500000000</v>
      </c>
      <c r="D4" s="2">
        <v>420000000</v>
      </c>
      <c r="E4" s="2">
        <f t="shared" si="0"/>
        <v>9.3333333333333339</v>
      </c>
    </row>
    <row r="5" spans="1:5" ht="22.5">
      <c r="A5" s="1">
        <v>4</v>
      </c>
      <c r="B5" s="2" t="s">
        <v>5</v>
      </c>
      <c r="C5" s="2">
        <v>4400000000</v>
      </c>
      <c r="D5" s="2">
        <v>410000000</v>
      </c>
      <c r="E5" s="2">
        <f t="shared" si="0"/>
        <v>9.3181818181818183</v>
      </c>
    </row>
    <row r="6" spans="1:5" ht="22.5">
      <c r="A6" s="1">
        <v>11</v>
      </c>
      <c r="B6" s="2" t="s">
        <v>12</v>
      </c>
      <c r="C6" s="2">
        <v>4200000000</v>
      </c>
      <c r="D6" s="2">
        <v>550000000</v>
      </c>
      <c r="E6" s="2">
        <f t="shared" si="0"/>
        <v>13.095238095238097</v>
      </c>
    </row>
    <row r="7" spans="1:5" ht="22.5">
      <c r="A7" s="1">
        <v>8</v>
      </c>
      <c r="B7" s="2" t="s">
        <v>9</v>
      </c>
      <c r="C7" s="2">
        <v>3650000000</v>
      </c>
      <c r="D7" s="2">
        <v>333000000</v>
      </c>
      <c r="E7" s="2">
        <f t="shared" si="0"/>
        <v>9.1232876712328768</v>
      </c>
    </row>
    <row r="8" spans="1:5" ht="22.5">
      <c r="A8" s="1">
        <v>16</v>
      </c>
      <c r="B8" s="2" t="s">
        <v>28</v>
      </c>
      <c r="C8" s="2">
        <v>3500000000</v>
      </c>
      <c r="D8" s="2">
        <v>355500000</v>
      </c>
      <c r="E8" s="2">
        <f t="shared" si="0"/>
        <v>10.157142857142858</v>
      </c>
    </row>
    <row r="9" spans="1:5" ht="22.5">
      <c r="A9" s="1">
        <v>10</v>
      </c>
      <c r="B9" s="2" t="s">
        <v>11</v>
      </c>
      <c r="C9" s="2">
        <v>3000000000</v>
      </c>
      <c r="D9" s="2">
        <v>300000000</v>
      </c>
      <c r="E9" s="2">
        <f t="shared" si="0"/>
        <v>10</v>
      </c>
    </row>
    <row r="10" spans="1:5" ht="22.5">
      <c r="A10" s="1">
        <v>17</v>
      </c>
      <c r="B10" s="2" t="s">
        <v>38</v>
      </c>
      <c r="C10" s="2">
        <v>2850000000</v>
      </c>
      <c r="D10" s="2">
        <v>189000000</v>
      </c>
      <c r="E10" s="2">
        <f t="shared" si="0"/>
        <v>6.6315789473684212</v>
      </c>
    </row>
    <row r="11" spans="1:5" ht="22.5">
      <c r="A11" s="1">
        <v>2</v>
      </c>
      <c r="B11" s="2" t="s">
        <v>3</v>
      </c>
      <c r="C11" s="2">
        <v>2700000000</v>
      </c>
      <c r="D11" s="2">
        <v>352000000</v>
      </c>
      <c r="E11" s="2">
        <f t="shared" si="0"/>
        <v>13.037037037037036</v>
      </c>
    </row>
    <row r="12" spans="1:5" ht="22.5">
      <c r="A12" s="1">
        <v>9</v>
      </c>
      <c r="B12" s="2" t="s">
        <v>10</v>
      </c>
      <c r="C12" s="2">
        <v>2430000000</v>
      </c>
      <c r="D12" s="2">
        <v>150000000</v>
      </c>
      <c r="E12" s="2">
        <f t="shared" si="0"/>
        <v>6.1728395061728394</v>
      </c>
    </row>
    <row r="13" spans="1:5" ht="22.5">
      <c r="A13" s="1">
        <v>14</v>
      </c>
      <c r="B13" s="2" t="s">
        <v>27</v>
      </c>
      <c r="C13" s="2">
        <v>2300000000</v>
      </c>
      <c r="D13" s="2">
        <v>120000000</v>
      </c>
      <c r="E13" s="2">
        <f t="shared" si="0"/>
        <v>5.2173913043478262</v>
      </c>
    </row>
    <row r="14" spans="1:5" ht="22.5">
      <c r="A14" s="2">
        <v>18</v>
      </c>
      <c r="B14" s="2" t="s">
        <v>84</v>
      </c>
      <c r="C14" s="2">
        <v>2120000000</v>
      </c>
      <c r="D14" s="2">
        <v>141000000</v>
      </c>
      <c r="E14" s="2">
        <f t="shared" si="0"/>
        <v>6.6509433962264151</v>
      </c>
    </row>
    <row r="15" spans="1:5" ht="22.5">
      <c r="A15" s="1">
        <v>6</v>
      </c>
      <c r="B15" s="2" t="s">
        <v>7</v>
      </c>
      <c r="C15" s="2">
        <v>1940000000</v>
      </c>
      <c r="D15" s="2">
        <v>130000000</v>
      </c>
      <c r="E15" s="2">
        <f t="shared" si="0"/>
        <v>6.7010309278350517</v>
      </c>
    </row>
    <row r="16" spans="1:5" ht="22.5">
      <c r="A16" s="1">
        <v>15</v>
      </c>
      <c r="B16" s="2" t="s">
        <v>32</v>
      </c>
      <c r="C16" s="2">
        <v>1840000000</v>
      </c>
      <c r="D16" s="2">
        <v>94500000</v>
      </c>
      <c r="E16" s="2">
        <f t="shared" si="0"/>
        <v>5.1358695652173916</v>
      </c>
    </row>
    <row r="17" spans="1:5" ht="22.5">
      <c r="A17" s="1">
        <v>3</v>
      </c>
      <c r="B17" s="2" t="s">
        <v>4</v>
      </c>
      <c r="C17" s="2">
        <v>1700000000</v>
      </c>
      <c r="D17" s="2">
        <v>112000000</v>
      </c>
      <c r="E17" s="2">
        <f t="shared" si="0"/>
        <v>6.5882352941176476</v>
      </c>
    </row>
    <row r="18" spans="1:5" ht="22.5">
      <c r="A18" s="1">
        <v>12</v>
      </c>
      <c r="B18" s="2" t="s">
        <v>13</v>
      </c>
      <c r="C18" s="2">
        <v>1400000000</v>
      </c>
      <c r="D18" s="2">
        <v>65000000</v>
      </c>
      <c r="E18" s="2">
        <f t="shared" si="0"/>
        <v>4.6428571428571432</v>
      </c>
    </row>
    <row r="19" spans="1:5" ht="22.5">
      <c r="A19" s="1">
        <v>13</v>
      </c>
      <c r="B19" s="11" t="s">
        <v>14</v>
      </c>
      <c r="C19" s="2">
        <v>1000000000</v>
      </c>
      <c r="D19" s="2">
        <v>31500000</v>
      </c>
      <c r="E19" s="2">
        <f t="shared" si="0"/>
        <v>3.15</v>
      </c>
    </row>
  </sheetData>
  <sortState ref="A2:E20">
    <sortCondition descending="1" ref="C1"/>
  </sortState>
  <pageMargins left="0.31496062992125984" right="0.31496062992125984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ghaza-daroo</dc:creator>
  <cp:lastModifiedBy>FDA-Mohammadian</cp:lastModifiedBy>
  <cp:lastPrinted>2018-03-01T07:42:58Z</cp:lastPrinted>
  <dcterms:created xsi:type="dcterms:W3CDTF">2015-06-07T07:56:06Z</dcterms:created>
  <dcterms:modified xsi:type="dcterms:W3CDTF">2018-11-19T06:28:07Z</dcterms:modified>
</cp:coreProperties>
</file>